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490" windowHeight="7995"/>
  </bookViews>
  <sheets>
    <sheet name="Foglio1 (2)" sheetId="4" r:id="rId1"/>
    <sheet name="Foglio1" sheetId="1" r:id="rId2"/>
    <sheet name="Foglio2" sheetId="2" r:id="rId3"/>
    <sheet name="Foglio3" sheetId="3" r:id="rId4"/>
  </sheets>
  <calcPr calcId="125725"/>
</workbook>
</file>

<file path=xl/calcChain.xml><?xml version="1.0" encoding="utf-8"?>
<calcChain xmlns="http://schemas.openxmlformats.org/spreadsheetml/2006/main">
  <c r="C66" i="4"/>
  <c r="B66"/>
  <c r="C61"/>
  <c r="B61"/>
  <c r="C52"/>
  <c r="B52"/>
  <c r="C40"/>
  <c r="B40"/>
  <c r="C34"/>
  <c r="B34"/>
  <c r="C27"/>
  <c r="B27"/>
  <c r="C22"/>
  <c r="B22"/>
  <c r="C18"/>
  <c r="C68" s="1"/>
  <c r="B18"/>
  <c r="B68" l="1"/>
  <c r="D60" i="1" l="1"/>
  <c r="Q60"/>
  <c r="P60"/>
  <c r="O60"/>
  <c r="N60"/>
  <c r="M60"/>
  <c r="L60"/>
  <c r="K60"/>
  <c r="J60"/>
  <c r="I60"/>
  <c r="H60"/>
  <c r="G60"/>
  <c r="F60"/>
  <c r="C60"/>
  <c r="B60"/>
  <c r="Q55"/>
  <c r="P55"/>
  <c r="O55"/>
  <c r="N55"/>
  <c r="M55"/>
  <c r="L55"/>
  <c r="K55"/>
  <c r="J55"/>
  <c r="I55"/>
  <c r="H55"/>
  <c r="G55"/>
  <c r="F55"/>
  <c r="E55"/>
  <c r="D55"/>
  <c r="C55"/>
  <c r="B55"/>
  <c r="Q46"/>
  <c r="P46"/>
  <c r="O46"/>
  <c r="N46"/>
  <c r="M46"/>
  <c r="L46"/>
  <c r="K46"/>
  <c r="J46"/>
  <c r="I46"/>
  <c r="H46"/>
  <c r="G46"/>
  <c r="F46"/>
  <c r="E46"/>
  <c r="D46"/>
  <c r="C46"/>
  <c r="B46"/>
  <c r="B28"/>
  <c r="Q28"/>
  <c r="P28"/>
  <c r="O28"/>
  <c r="N28"/>
  <c r="M28"/>
  <c r="L28"/>
  <c r="K28"/>
  <c r="J28"/>
  <c r="I28"/>
  <c r="H28"/>
  <c r="G28"/>
  <c r="F28"/>
  <c r="D28"/>
  <c r="C28"/>
  <c r="B34"/>
  <c r="Q34"/>
  <c r="P34"/>
  <c r="O34"/>
  <c r="N34"/>
  <c r="M34"/>
  <c r="L34"/>
  <c r="K34"/>
  <c r="J34"/>
  <c r="I34"/>
  <c r="H34"/>
  <c r="G34"/>
  <c r="F34"/>
  <c r="D34"/>
  <c r="C34"/>
  <c r="Q22"/>
  <c r="P22"/>
  <c r="O22"/>
  <c r="N22"/>
  <c r="M22"/>
  <c r="L22"/>
  <c r="K22"/>
  <c r="J22"/>
  <c r="I22"/>
  <c r="H22"/>
  <c r="G22"/>
  <c r="F22"/>
  <c r="D22"/>
  <c r="C22"/>
  <c r="Q18"/>
  <c r="P18"/>
  <c r="O18"/>
  <c r="N18"/>
  <c r="M18"/>
  <c r="L18"/>
  <c r="K18"/>
  <c r="J18"/>
  <c r="I18"/>
  <c r="H18"/>
  <c r="G18"/>
  <c r="F18"/>
  <c r="D18"/>
  <c r="C18"/>
  <c r="Q14"/>
  <c r="Q15" s="1"/>
  <c r="P14"/>
  <c r="P15" s="1"/>
  <c r="O14"/>
  <c r="O15" s="1"/>
  <c r="N14"/>
  <c r="N15" s="1"/>
  <c r="M14"/>
  <c r="M15" s="1"/>
  <c r="L14"/>
  <c r="L15" s="1"/>
  <c r="K14"/>
  <c r="K15" s="1"/>
  <c r="J14"/>
  <c r="J15" s="1"/>
  <c r="I14"/>
  <c r="I15" s="1"/>
  <c r="H14"/>
  <c r="H15" s="1"/>
  <c r="G15"/>
  <c r="F15"/>
  <c r="D15"/>
  <c r="C15"/>
  <c r="K62" l="1"/>
  <c r="O62"/>
  <c r="J62"/>
  <c r="N62"/>
  <c r="I62"/>
  <c r="M62"/>
  <c r="Q62"/>
  <c r="H62"/>
  <c r="L62"/>
  <c r="P62"/>
  <c r="G62"/>
  <c r="F62"/>
  <c r="E62"/>
  <c r="D62"/>
  <c r="C62"/>
</calcChain>
</file>

<file path=xl/sharedStrings.xml><?xml version="1.0" encoding="utf-8"?>
<sst xmlns="http://schemas.openxmlformats.org/spreadsheetml/2006/main" count="122" uniqueCount="68">
  <si>
    <t>QUESTIONARIO OSSERVATIVO IPDA</t>
  </si>
  <si>
    <t>COMPORTAMENTO</t>
  </si>
  <si>
    <r>
      <t xml:space="preserve">2. </t>
    </r>
    <r>
      <rPr>
        <sz val="10"/>
        <color theme="1"/>
        <rFont val="Calibri"/>
        <family val="2"/>
        <scheme val="minor"/>
      </rPr>
      <t>Dimostra di saper sopportare ritardi nella gratificazione e in tutto ciò che desidera al più presto</t>
    </r>
  </si>
  <si>
    <r>
      <t>1</t>
    </r>
    <r>
      <rPr>
        <sz val="10"/>
        <color theme="1"/>
        <rFont val="Calibri"/>
        <family val="2"/>
        <scheme val="minor"/>
      </rPr>
      <t>. Sa seguire un'attività senza distrarsi o distrarre i compagni</t>
    </r>
  </si>
  <si>
    <r>
      <t>3</t>
    </r>
    <r>
      <rPr>
        <sz val="9"/>
        <color theme="1"/>
        <rFont val="Comic Sans MS"/>
        <family val="4"/>
      </rPr>
      <t xml:space="preserve"> Segue abitualmente le istruzioni e le regole che gli vengono date</t>
    </r>
  </si>
  <si>
    <r>
      <t>4</t>
    </r>
    <r>
      <rPr>
        <sz val="9"/>
        <color theme="1"/>
        <rFont val="Comic Sans MS"/>
        <family val="4"/>
      </rPr>
      <t xml:space="preserve"> Ha la capacità di portare a termine gli incarichi assegnati, senza essere continuamente richiamato e sollecitato</t>
    </r>
  </si>
  <si>
    <r>
      <t>5</t>
    </r>
    <r>
      <rPr>
        <sz val="9"/>
        <color theme="1"/>
        <rFont val="Comic Sans MS"/>
        <family val="4"/>
      </rPr>
      <t xml:space="preserve"> Se gli viene richiesto, cambia attività insieme al resto della classe, anziché perseverare in quella precedentemente intrapresa</t>
    </r>
  </si>
  <si>
    <r>
      <t>6</t>
    </r>
    <r>
      <rPr>
        <sz val="9"/>
        <color theme="1"/>
        <rFont val="Comic Sans MS"/>
        <family val="4"/>
      </rPr>
      <t xml:space="preserve"> Ha una buona capacità di cooperare con i suoi compagni</t>
    </r>
  </si>
  <si>
    <r>
      <t>7</t>
    </r>
    <r>
      <rPr>
        <sz val="9"/>
        <color theme="1"/>
        <rFont val="Comic Sans MS"/>
        <family val="4"/>
      </rPr>
      <t xml:space="preserve"> risolve semplici problemi da solo, senza chiedere aiuto all’insegnante (ad es. riesce a trovare il materiale necessario per completare un compito dopo aver compreso ciò che gli occorre)</t>
    </r>
  </si>
  <si>
    <r>
      <t>8</t>
    </r>
    <r>
      <rPr>
        <sz val="9"/>
        <color theme="1"/>
        <rFont val="Comic Sans MS"/>
        <family val="4"/>
      </rPr>
      <t xml:space="preserve"> Si adegua facilmente alle nuove situazioni</t>
    </r>
  </si>
  <si>
    <r>
      <t>9</t>
    </r>
    <r>
      <rPr>
        <sz val="9"/>
        <color theme="1"/>
        <rFont val="Comic Sans MS"/>
        <family val="4"/>
      </rPr>
      <t xml:space="preserve"> Si dimostra interessato e curioso nei confronti degli apprendimenti di lettura scrittura e calcolo</t>
    </r>
  </si>
  <si>
    <t>MOTRICITA’</t>
  </si>
  <si>
    <r>
      <t>10</t>
    </r>
    <r>
      <rPr>
        <sz val="9"/>
        <color theme="1"/>
        <rFont val="Comic Sans MS"/>
        <family val="4"/>
      </rPr>
      <t xml:space="preserve"> Ha una buona coordinazione generale dei movimenti</t>
    </r>
  </si>
  <si>
    <r>
      <t>11</t>
    </r>
    <r>
      <rPr>
        <sz val="9"/>
        <color theme="1"/>
        <rFont val="Comic Sans MS"/>
        <family val="4"/>
      </rPr>
      <t xml:space="preserve"> Ha una buona capacità nei compiti di motricità fine ( ad es. nell’utilizzo delle forbici o nell’infilare perline)</t>
    </r>
  </si>
  <si>
    <t>COMPRENSIONE LINGUISTICA</t>
  </si>
  <si>
    <r>
      <t>12</t>
    </r>
    <r>
      <rPr>
        <sz val="9"/>
        <color theme="1"/>
        <rFont val="Comic Sans MS"/>
        <family val="4"/>
      </rPr>
      <t xml:space="preserve"> Ascolta e segue le conversazioni e le argomentazioni affrontate in classe in modo adeguato rispetto all’età</t>
    </r>
  </si>
  <si>
    <r>
      <t>13</t>
    </r>
    <r>
      <rPr>
        <sz val="9"/>
        <color theme="1"/>
        <rFont val="Comic Sans MS"/>
        <family val="4"/>
      </rPr>
      <t xml:space="preserve"> Capisce il significato delle parole che l’insegnante usa</t>
    </r>
  </si>
  <si>
    <r>
      <t>14</t>
    </r>
    <r>
      <rPr>
        <sz val="9"/>
        <color theme="1"/>
        <rFont val="Comic Sans MS"/>
        <family val="4"/>
      </rPr>
      <t xml:space="preserve">  Comprende le istruzioni date ad alta voce</t>
    </r>
  </si>
  <si>
    <t>ESPRESSIONE ORALE</t>
  </si>
  <si>
    <r>
      <t>15</t>
    </r>
    <r>
      <rPr>
        <sz val="9"/>
        <color theme="1"/>
        <rFont val="Comic Sans MS"/>
        <family val="4"/>
      </rPr>
      <t xml:space="preserve"> Ha una buona capacità di raccontare un episodio a cui ha assistito o al quale ha preso parte</t>
    </r>
  </si>
  <si>
    <r>
      <t>16</t>
    </r>
    <r>
      <rPr>
        <sz val="9"/>
        <color theme="1"/>
        <rFont val="Comic Sans MS"/>
        <family val="4"/>
      </rPr>
      <t xml:space="preserve"> Riesce ad esprimere in modo chiaro propri pensieri, sentimenti ed esigenze</t>
    </r>
  </si>
  <si>
    <r>
      <t>17</t>
    </r>
    <r>
      <rPr>
        <sz val="9"/>
        <color theme="1"/>
        <rFont val="Comic Sans MS"/>
        <family val="4"/>
      </rPr>
      <t xml:space="preserve"> Ha un ricco vocabolario</t>
    </r>
  </si>
  <si>
    <r>
      <t>18</t>
    </r>
    <r>
      <rPr>
        <sz val="9"/>
        <color theme="1"/>
        <rFont val="Comic Sans MS"/>
        <family val="4"/>
      </rPr>
      <t xml:space="preserve"> Sa descrivere una semplice storiella rappresentata in una serie di vignette</t>
    </r>
  </si>
  <si>
    <t>METACOGNIZIONE</t>
  </si>
  <si>
    <r>
      <t>20</t>
    </r>
    <r>
      <rPr>
        <sz val="9"/>
        <color theme="1"/>
        <rFont val="Comic Sans MS"/>
        <family val="4"/>
      </rPr>
      <t xml:space="preserve"> Capisce che è possibile migliorare il ricordo imparando “meglio” le cose (impegnandosi nell’utilizzare intenzionalmente dei modi/strategie per imparare meglio)</t>
    </r>
  </si>
  <si>
    <r>
      <t>21</t>
    </r>
    <r>
      <rPr>
        <sz val="9"/>
        <color theme="1"/>
        <rFont val="Comic Sans MS"/>
        <family val="4"/>
      </rPr>
      <t xml:space="preserve"> Quando non capisce qualcosa, sembra rendersene conto (chiede chiarimenti, dimostra in qualche modo di non aver capito)</t>
    </r>
  </si>
  <si>
    <r>
      <t>22</t>
    </r>
    <r>
      <rPr>
        <sz val="9"/>
        <color theme="1"/>
        <rFont val="Comic Sans MS"/>
        <family val="4"/>
      </rPr>
      <t xml:space="preserve"> Di fronte a situazioni che lo mettono in difficoltà non tende ad abbandonare il compito, ma a persistere in questo</t>
    </r>
  </si>
  <si>
    <r>
      <t>23</t>
    </r>
    <r>
      <rPr>
        <sz val="9"/>
        <color theme="1"/>
        <rFont val="Comic Sans MS"/>
        <family val="4"/>
      </rPr>
      <t xml:space="preserve"> Capisce che si può essere disturbati durante un’attività dalla presenza di altri pensieri, rumori e/o altri stimoli in genere</t>
    </r>
  </si>
  <si>
    <r>
      <t xml:space="preserve">19 </t>
    </r>
    <r>
      <rPr>
        <sz val="9"/>
        <color theme="1"/>
        <rFont val="Comic Sans MS"/>
        <family val="4"/>
      </rPr>
      <t>Dal punto di vista morfo-sintattico si esprime correttamente                                                                              (singolare e plurale, utilizzare intenzionalmente dei modi, coniugazione verbi…)</t>
    </r>
  </si>
  <si>
    <t>Scuola dell'infanzia …POSITANO………………………. Iniziali del nome e cognome dei bambini</t>
  </si>
  <si>
    <t>Sez…B…… Docenti…GUIDA  --  ROMITO……………………………..età in mesi del bambino</t>
  </si>
  <si>
    <t>data ……16/06/2017………………………………………………….   sesso (1 = maschio   2 = femmina)</t>
  </si>
  <si>
    <t>S-A</t>
  </si>
  <si>
    <t>C-C</t>
  </si>
  <si>
    <t>C-M</t>
  </si>
  <si>
    <t>G-M</t>
  </si>
  <si>
    <t>A-P</t>
  </si>
  <si>
    <t>ALTRE ABILITA’ COGNITIVE</t>
  </si>
  <si>
    <r>
      <t>24</t>
    </r>
    <r>
      <rPr>
        <sz val="9"/>
        <color theme="1"/>
        <rFont val="Comic Sans MS"/>
        <family val="4"/>
      </rPr>
      <t xml:space="preserve"> Riesce ad imparare brevi filastrocche a memoria</t>
    </r>
  </si>
  <si>
    <r>
      <t>25</t>
    </r>
    <r>
      <rPr>
        <sz val="9"/>
        <color theme="1"/>
        <rFont val="Comic Sans MS"/>
        <family val="4"/>
      </rPr>
      <t xml:space="preserve"> Sa ripetere con parole sue quanto gli è stato appena detto</t>
    </r>
  </si>
  <si>
    <r>
      <t>26</t>
    </r>
    <r>
      <rPr>
        <sz val="9"/>
        <color theme="1"/>
        <rFont val="Comic Sans MS"/>
        <family val="4"/>
      </rPr>
      <t xml:space="preserve"> Riesce a ricordare le informazioni, gli esempi e gli ordini dati a voce in precedenza</t>
    </r>
  </si>
  <si>
    <r>
      <t>27</t>
    </r>
    <r>
      <rPr>
        <sz val="9"/>
        <color theme="1"/>
        <rFont val="Comic Sans MS"/>
        <family val="4"/>
      </rPr>
      <t xml:space="preserve"> Riconosce che parole stampate, lettere o simboli grafici sono gli stessi che gli sono già stati presentati il giorno precedente</t>
    </r>
  </si>
  <si>
    <r>
      <t>28</t>
    </r>
    <r>
      <rPr>
        <sz val="9"/>
        <color theme="1"/>
        <rFont val="Comic Sans MS"/>
        <family val="4"/>
      </rPr>
      <t xml:space="preserve"> E’ capace di tenere a mente più cose contemporaneamente (es. se gli si chiede di andare a prendere tre oggetti li ricorda tutti)</t>
    </r>
  </si>
  <si>
    <r>
      <t>29</t>
    </r>
    <r>
      <rPr>
        <sz val="9"/>
        <color theme="1"/>
        <rFont val="Comic Sans MS"/>
        <family val="4"/>
      </rPr>
      <t xml:space="preserve"> Riesce a disegnare una figura umana in cui siano riconoscibili, la testa, il corpo, le braccia e le gambe</t>
    </r>
  </si>
  <si>
    <r>
      <t>30</t>
    </r>
    <r>
      <rPr>
        <sz val="9"/>
        <color theme="1"/>
        <rFont val="Comic Sans MS"/>
        <family val="4"/>
      </rPr>
      <t xml:space="preserve"> Riesce a copiare una semplice figura geometrica (ad es. triangolo) in modo che questa risulti riconoscibile</t>
    </r>
  </si>
  <si>
    <r>
      <t>31</t>
    </r>
    <r>
      <rPr>
        <sz val="9"/>
        <color theme="1"/>
        <rFont val="Comic Sans MS"/>
        <family val="4"/>
      </rPr>
      <t xml:space="preserve"> Sa sfruttare adeguatamente lo spazio del foglio e del quaderno in generale quando disegna o scrive</t>
    </r>
  </si>
  <si>
    <r>
      <rPr>
        <b/>
        <sz val="9"/>
        <color theme="1"/>
        <rFont val="Comic Sans MS"/>
        <family val="4"/>
      </rPr>
      <t>32</t>
    </r>
    <r>
      <rPr>
        <sz val="9"/>
        <color theme="1"/>
        <rFont val="Comic Sans MS"/>
        <family val="4"/>
      </rPr>
      <t xml:space="preserve"> Ha una buona capacità di seguire semplici comandi che implicano relazioni spaziali ( alto, basso, davanti, dietro, di fianco a…)</t>
    </r>
  </si>
  <si>
    <r>
      <t>33</t>
    </r>
    <r>
      <rPr>
        <sz val="9"/>
        <color theme="1"/>
        <rFont val="Comic Sans MS"/>
        <family val="4"/>
      </rPr>
      <t xml:space="preserve"> Si orienta bene e prontamente nello spazio  ( ad. Es. quando deve dirigersi verso un determinato luogo, oggetto o persona)</t>
    </r>
  </si>
  <si>
    <t>PRE-ALFABETIZZAZIONE</t>
  </si>
  <si>
    <r>
      <t>34</t>
    </r>
    <r>
      <rPr>
        <sz val="9"/>
        <color theme="1"/>
        <rFont val="Comic Sans MS"/>
        <family val="4"/>
      </rPr>
      <t xml:space="preserve"> Dimostra di saper discriminare uditivamente le differenze e le somiglianze nei suoni delle lettere all’interno delle parole ( ad es. belle/pelle, casa/cosa…)</t>
    </r>
  </si>
  <si>
    <r>
      <t>35</t>
    </r>
    <r>
      <rPr>
        <sz val="9"/>
        <color theme="1"/>
        <rFont val="Comic Sans MS"/>
        <family val="4"/>
      </rPr>
      <t xml:space="preserve"> Sa percepire e ripetere esattamente parole nuove subito dopo averle sentite</t>
    </r>
  </si>
  <si>
    <r>
      <t>36</t>
    </r>
    <r>
      <rPr>
        <sz val="9"/>
        <color theme="1"/>
        <rFont val="Comic Sans MS"/>
        <family val="4"/>
      </rPr>
      <t xml:space="preserve"> Capisce che le parole sono composte da suoni (fonemi) separati</t>
    </r>
  </si>
  <si>
    <r>
      <t>37</t>
    </r>
    <r>
      <rPr>
        <sz val="9"/>
        <color theme="1"/>
        <rFont val="Comic Sans MS"/>
        <family val="4"/>
      </rPr>
      <t xml:space="preserve"> Sa distinguere i grafemi da altri segni grafici</t>
    </r>
  </si>
  <si>
    <r>
      <t>38</t>
    </r>
    <r>
      <rPr>
        <sz val="9"/>
        <color theme="1"/>
        <rFont val="Comic Sans MS"/>
        <family val="4"/>
      </rPr>
      <t xml:space="preserve"> E’ consapevole che le parole scritte nei libri corrispondono a quelle dette a voce</t>
    </r>
  </si>
  <si>
    <r>
      <t xml:space="preserve">39 </t>
    </r>
    <r>
      <rPr>
        <sz val="9"/>
        <color theme="1"/>
        <rFont val="Comic Sans MS"/>
        <family val="4"/>
      </rPr>
      <t>Riesce a scrivere il suo nome</t>
    </r>
  </si>
  <si>
    <r>
      <t xml:space="preserve">40 </t>
    </r>
    <r>
      <rPr>
        <sz val="9"/>
        <color theme="1"/>
        <rFont val="Comic Sans MS"/>
        <family val="4"/>
      </rPr>
      <t>Riesce a copiare una semplice parola (ad es. “TAVOLA”scritta stamp. Maiuscolo)</t>
    </r>
  </si>
  <si>
    <t>PRE-MATEMATICA</t>
  </si>
  <si>
    <r>
      <t xml:space="preserve">41 </t>
    </r>
    <r>
      <rPr>
        <sz val="9"/>
        <color theme="1"/>
        <rFont val="Comic Sans MS"/>
        <family val="4"/>
      </rPr>
      <t>Comprende a che quantità corrispondono i numeri da 1 a 4 (ad es. risponde adeguatamente se gli si chiede di prendere 4 oggetti)</t>
    </r>
  </si>
  <si>
    <r>
      <t>42</t>
    </r>
    <r>
      <rPr>
        <sz val="9"/>
        <color theme="1"/>
        <rFont val="Comic Sans MS"/>
        <family val="4"/>
      </rPr>
      <t xml:space="preserve"> Sa confrontare numerosità diverse: tra due insiemi di oggetti, riconosce quale ne contiene di più e quale di meno ( ad es. tra due insiemi di 4 e 6 palline)</t>
    </r>
  </si>
  <si>
    <r>
      <t xml:space="preserve">43 </t>
    </r>
    <r>
      <rPr>
        <sz val="9"/>
        <color theme="1"/>
        <rFont val="Comic Sans MS"/>
        <family val="4"/>
      </rPr>
      <t>Sa fare piccoli ragionamenti basati sull’aggiungere e togliere ( es. risolve una situazione del tipo: Marco ha tre palloncini; ne volano via due: Marco ora ne ha di più o di meno?</t>
    </r>
  </si>
  <si>
    <t>TOTALE COMPLESSIVO DELLA RILEVAZIONE</t>
  </si>
  <si>
    <t>Scuola dell'infanzia                                                                                                                             SEZ.</t>
  </si>
  <si>
    <t xml:space="preserve">Docenti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</si>
  <si>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Valutazione</t>
  </si>
  <si>
    <t>ottobre</t>
  </si>
  <si>
    <t>maggio</t>
  </si>
  <si>
    <t xml:space="preserve">da compilarsi solo per i bambini dell'ultimo anno della scuola dell'infanzia                      </t>
  </si>
  <si>
    <t xml:space="preserve">  Nome                                                                                                                                                       età in mesi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</si>
</sst>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b/>
      <sz val="11"/>
      <color theme="1"/>
      <name val="Comic Sans MS"/>
      <family val="4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textRotation="90"/>
    </xf>
    <xf numFmtId="0" fontId="4" fillId="0" borderId="1" xfId="0" applyFont="1" applyBorder="1" applyAlignment="1">
      <alignment vertical="top" wrapText="1"/>
    </xf>
    <xf numFmtId="0" fontId="0" fillId="0" borderId="2" xfId="0" applyBorder="1"/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5" xfId="0" applyBorder="1"/>
    <xf numFmtId="0" fontId="1" fillId="0" borderId="2" xfId="0" applyFont="1" applyBorder="1"/>
    <xf numFmtId="0" fontId="0" fillId="0" borderId="2" xfId="0" applyBorder="1" applyAlignment="1">
      <alignment textRotation="90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3" fillId="0" borderId="6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vertical="top" wrapText="1"/>
    </xf>
    <xf numFmtId="0" fontId="0" fillId="0" borderId="2" xfId="0" applyBorder="1" applyProtection="1">
      <protection locked="0"/>
    </xf>
    <xf numFmtId="0" fontId="5" fillId="0" borderId="4" xfId="0" applyFont="1" applyBorder="1" applyAlignment="1">
      <alignment vertical="top" wrapText="1"/>
    </xf>
    <xf numFmtId="0" fontId="0" fillId="0" borderId="12" xfId="0" applyBorder="1"/>
    <xf numFmtId="0" fontId="2" fillId="0" borderId="1" xfId="0" applyFont="1" applyBorder="1"/>
    <xf numFmtId="0" fontId="0" fillId="0" borderId="0" xfId="0" applyFill="1" applyBorder="1"/>
    <xf numFmtId="0" fontId="7" fillId="0" borderId="1" xfId="0" applyFont="1" applyBorder="1"/>
    <xf numFmtId="0" fontId="0" fillId="0" borderId="4" xfId="0" applyBorder="1"/>
    <xf numFmtId="0" fontId="0" fillId="0" borderId="1" xfId="0" applyBorder="1" applyProtection="1">
      <protection locked="0"/>
    </xf>
    <xf numFmtId="0" fontId="4" fillId="0" borderId="4" xfId="0" applyFont="1" applyBorder="1"/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/>
    <xf numFmtId="0" fontId="0" fillId="0" borderId="19" xfId="0" applyBorder="1" applyAlignment="1"/>
    <xf numFmtId="0" fontId="0" fillId="0" borderId="22" xfId="0" applyBorder="1" applyAlignment="1"/>
    <xf numFmtId="0" fontId="0" fillId="0" borderId="15" xfId="0" applyBorder="1" applyAlignment="1">
      <alignment horizontal="left"/>
    </xf>
    <xf numFmtId="0" fontId="0" fillId="0" borderId="0" xfId="0" applyBorder="1" applyAlignment="1"/>
    <xf numFmtId="0" fontId="0" fillId="0" borderId="23" xfId="0" applyBorder="1" applyAlignment="1"/>
    <xf numFmtId="0" fontId="6" fillId="0" borderId="13" xfId="0" applyFont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vertical="top" wrapText="1"/>
    </xf>
    <xf numFmtId="0" fontId="0" fillId="0" borderId="26" xfId="0" applyBorder="1"/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zoomScale="78" zoomScaleNormal="78" workbookViewId="0">
      <selection activeCell="A9" sqref="A9"/>
    </sheetView>
  </sheetViews>
  <sheetFormatPr defaultRowHeight="15"/>
  <cols>
    <col min="1" max="1" width="82" customWidth="1"/>
    <col min="2" max="2" width="7.28515625" customWidth="1"/>
    <col min="3" max="3" width="7.42578125" customWidth="1"/>
    <col min="4" max="26" width="3.7109375" customWidth="1"/>
  </cols>
  <sheetData>
    <row r="1" spans="1:13" ht="38.25" customHeight="1">
      <c r="A1" s="52" t="s">
        <v>0</v>
      </c>
      <c r="B1" s="53"/>
      <c r="C1" s="54"/>
    </row>
    <row r="2" spans="1:13" ht="34.5" customHeight="1" thickBot="1">
      <c r="A2" s="49" t="s">
        <v>66</v>
      </c>
      <c r="B2" s="50"/>
      <c r="C2" s="51"/>
      <c r="D2" s="1"/>
      <c r="E2" s="4"/>
      <c r="F2" s="4"/>
      <c r="G2" s="4"/>
      <c r="H2" s="4"/>
      <c r="I2" s="4"/>
      <c r="J2" s="4"/>
      <c r="K2" s="4"/>
      <c r="L2" s="4"/>
      <c r="M2" s="5"/>
    </row>
    <row r="3" spans="1:13" ht="15.75" thickBot="1">
      <c r="A3" s="34" t="s">
        <v>61</v>
      </c>
      <c r="B3" s="36"/>
      <c r="C3" s="35"/>
      <c r="E3" s="5"/>
      <c r="F3" s="5"/>
      <c r="G3" s="5"/>
      <c r="H3" s="5"/>
      <c r="I3" s="5"/>
      <c r="J3" s="5"/>
      <c r="K3" s="5"/>
      <c r="L3" s="5"/>
      <c r="M3" s="5"/>
    </row>
    <row r="4" spans="1:13" ht="16.5" thickTop="1" thickBot="1">
      <c r="A4" s="37" t="s">
        <v>62</v>
      </c>
      <c r="B4" s="38"/>
      <c r="C4" s="39"/>
      <c r="E4" s="5"/>
      <c r="F4" s="5"/>
      <c r="G4" s="5"/>
      <c r="H4" s="5"/>
      <c r="I4" s="5"/>
      <c r="J4" s="5"/>
      <c r="K4" s="5"/>
      <c r="L4" s="5"/>
      <c r="M4" s="5"/>
    </row>
    <row r="5" spans="1:13" ht="16.5" thickTop="1" thickBot="1">
      <c r="A5" s="55"/>
      <c r="B5" s="56"/>
      <c r="C5" s="57"/>
      <c r="E5" s="5"/>
      <c r="F5" s="5"/>
      <c r="G5" s="5"/>
      <c r="H5" s="5"/>
      <c r="I5" s="5"/>
      <c r="J5" s="5"/>
      <c r="K5" s="5"/>
      <c r="L5" s="5"/>
      <c r="M5" s="5"/>
    </row>
    <row r="6" spans="1:13" ht="16.5" thickTop="1" thickBot="1">
      <c r="A6" s="44" t="s">
        <v>63</v>
      </c>
      <c r="B6" s="32" t="s">
        <v>64</v>
      </c>
      <c r="C6" s="32" t="s">
        <v>65</v>
      </c>
      <c r="E6" s="5"/>
      <c r="F6" s="5"/>
      <c r="G6" s="5"/>
      <c r="H6" s="5"/>
      <c r="I6" s="5"/>
      <c r="J6" s="5"/>
      <c r="K6" s="5"/>
      <c r="L6" s="5"/>
      <c r="M6" s="5"/>
    </row>
    <row r="7" spans="1:13" ht="16.5" thickTop="1" thickBot="1">
      <c r="A7" s="45" t="s">
        <v>67</v>
      </c>
      <c r="B7" s="33"/>
      <c r="C7" s="33"/>
      <c r="E7" s="5"/>
      <c r="F7" s="5"/>
      <c r="G7" s="5"/>
      <c r="H7" s="5"/>
      <c r="I7" s="5"/>
      <c r="J7" s="5"/>
      <c r="K7" s="5"/>
      <c r="L7" s="5"/>
      <c r="M7" s="5"/>
    </row>
    <row r="8" spans="1:13" ht="19.5" thickBot="1">
      <c r="A8" s="46" t="s">
        <v>1</v>
      </c>
      <c r="B8" s="47"/>
      <c r="C8" s="48"/>
      <c r="E8" s="5"/>
      <c r="F8" s="5"/>
      <c r="G8" s="5"/>
      <c r="H8" s="5"/>
      <c r="I8" s="5"/>
      <c r="J8" s="5"/>
      <c r="K8" s="5"/>
      <c r="L8" s="5"/>
      <c r="M8" s="5"/>
    </row>
    <row r="9" spans="1:13" ht="15.75" thickBot="1">
      <c r="A9" s="29" t="s">
        <v>3</v>
      </c>
      <c r="B9" s="10"/>
      <c r="C9" s="10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thickBot="1">
      <c r="A10" s="29" t="s">
        <v>2</v>
      </c>
      <c r="B10" s="10"/>
      <c r="C10" s="10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thickBot="1">
      <c r="A11" s="22" t="s">
        <v>4</v>
      </c>
      <c r="B11" s="10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29.25" thickBot="1">
      <c r="A12" s="22" t="s">
        <v>5</v>
      </c>
      <c r="B12" s="10"/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29.25" thickBot="1">
      <c r="A13" s="22" t="s">
        <v>6</v>
      </c>
      <c r="B13" s="10"/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thickBot="1">
      <c r="A14" s="22" t="s">
        <v>7</v>
      </c>
      <c r="B14" s="10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29.25" thickBot="1">
      <c r="A15" s="22" t="s">
        <v>8</v>
      </c>
      <c r="B15" s="10"/>
      <c r="C15" s="10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5" thickBot="1">
      <c r="A16" s="31" t="s">
        <v>9</v>
      </c>
      <c r="B16" s="10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6.5" thickBot="1">
      <c r="A17" s="31" t="s">
        <v>10</v>
      </c>
      <c r="B17" s="10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5.75" thickBot="1">
      <c r="A18" s="41"/>
      <c r="B18" s="10">
        <f>SUM(B9:B17)</f>
        <v>0</v>
      </c>
      <c r="C18" s="10">
        <f>SUM(C9:C17)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.75" thickBot="1">
      <c r="A19" s="40" t="s">
        <v>11</v>
      </c>
      <c r="B19" s="10"/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6.5" thickBot="1">
      <c r="A20" s="31" t="s">
        <v>12</v>
      </c>
      <c r="B20" s="10"/>
      <c r="C20" s="10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21.75" customHeight="1" thickBot="1">
      <c r="A21" s="22" t="s">
        <v>13</v>
      </c>
      <c r="B21" s="10"/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21.75" customHeight="1" thickBot="1">
      <c r="A22" s="42"/>
      <c r="B22" s="10">
        <f>SUM(B20:B21)</f>
        <v>0</v>
      </c>
      <c r="C22" s="10">
        <f>SUM(C20:C21)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8.75" thickBot="1">
      <c r="A23" s="40" t="s">
        <v>14</v>
      </c>
      <c r="B23" s="10"/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29.25" thickBot="1">
      <c r="A24" s="22" t="s">
        <v>15</v>
      </c>
      <c r="B24" s="10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6.5" thickBot="1">
      <c r="A25" s="31" t="s">
        <v>16</v>
      </c>
      <c r="B25" s="10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6.5" thickBot="1">
      <c r="A26" s="31" t="s">
        <v>17</v>
      </c>
      <c r="B26" s="10"/>
      <c r="C26" s="10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>
      <c r="A27" s="41"/>
      <c r="B27" s="10">
        <f>SUM(B24:B26)</f>
        <v>0</v>
      </c>
      <c r="C27" s="10">
        <f>SUM(C24:C26)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8.75" thickBot="1">
      <c r="A28" s="40" t="s">
        <v>18</v>
      </c>
      <c r="B28" s="10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6.5" thickBot="1">
      <c r="A29" s="31" t="s">
        <v>19</v>
      </c>
      <c r="B29" s="10"/>
      <c r="C29" s="10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>
      <c r="A30" s="22" t="s">
        <v>20</v>
      </c>
      <c r="B30" s="10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6.5" thickBot="1">
      <c r="A31" s="31" t="s">
        <v>21</v>
      </c>
      <c r="B31" s="10"/>
      <c r="C31" s="10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6.5" thickBot="1">
      <c r="A32" s="31" t="s">
        <v>22</v>
      </c>
      <c r="B32" s="10"/>
      <c r="C32" s="10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29.25" thickBot="1">
      <c r="A33" s="22" t="s">
        <v>28</v>
      </c>
      <c r="B33" s="10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>
      <c r="A34" s="42"/>
      <c r="B34" s="10">
        <f>SUM(B29:B32)</f>
        <v>0</v>
      </c>
      <c r="C34" s="10">
        <f>SUM(C29:C33)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8.75" thickBot="1">
      <c r="A35" s="40" t="s">
        <v>23</v>
      </c>
      <c r="B35" s="10"/>
      <c r="C35" s="10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29.25" thickBot="1">
      <c r="A36" s="22" t="s">
        <v>24</v>
      </c>
      <c r="B36" s="10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29.25" thickBot="1">
      <c r="A37" s="22" t="s">
        <v>25</v>
      </c>
      <c r="B37" s="10"/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29.25" thickBot="1">
      <c r="A38" s="22" t="s">
        <v>26</v>
      </c>
      <c r="B38" s="10"/>
      <c r="C38" s="10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29.25" thickBot="1">
      <c r="A39" s="22" t="s">
        <v>27</v>
      </c>
      <c r="B39" s="10"/>
      <c r="C39" s="10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>
      <c r="A40" s="43"/>
      <c r="B40" s="10">
        <f>SUM(B36:B39)</f>
        <v>0</v>
      </c>
      <c r="C40" s="10">
        <f>SUM(C36:C39)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8.75" thickBot="1">
      <c r="A41" s="21" t="s">
        <v>37</v>
      </c>
      <c r="B41" s="10"/>
      <c r="C41" s="10"/>
      <c r="D41" s="5"/>
      <c r="E41" s="5"/>
    </row>
    <row r="42" spans="1:13" ht="15.75" thickBot="1">
      <c r="A42" s="22" t="s">
        <v>38</v>
      </c>
      <c r="B42" s="30"/>
      <c r="C42" s="30"/>
    </row>
    <row r="43" spans="1:13" ht="15.75" thickBot="1">
      <c r="A43" s="22" t="s">
        <v>39</v>
      </c>
      <c r="B43" s="30"/>
      <c r="C43" s="30"/>
    </row>
    <row r="44" spans="1:13" ht="15.75" thickBot="1">
      <c r="A44" s="22" t="s">
        <v>40</v>
      </c>
      <c r="B44" s="30"/>
      <c r="C44" s="30"/>
    </row>
    <row r="45" spans="1:13" ht="29.25" thickBot="1">
      <c r="A45" s="22" t="s">
        <v>41</v>
      </c>
      <c r="B45" s="30"/>
      <c r="C45" s="30"/>
    </row>
    <row r="46" spans="1:13" ht="29.25" thickBot="1">
      <c r="A46" s="22" t="s">
        <v>42</v>
      </c>
      <c r="B46" s="30"/>
      <c r="C46" s="30"/>
    </row>
    <row r="47" spans="1:13" ht="29.25" thickBot="1">
      <c r="A47" s="22" t="s">
        <v>43</v>
      </c>
      <c r="B47" s="30"/>
      <c r="C47" s="30"/>
    </row>
    <row r="48" spans="1:13" ht="29.25" thickBot="1">
      <c r="A48" s="22" t="s">
        <v>44</v>
      </c>
      <c r="B48" s="30"/>
      <c r="C48" s="30"/>
    </row>
    <row r="49" spans="1:3" ht="29.25" thickBot="1">
      <c r="A49" s="22" t="s">
        <v>45</v>
      </c>
      <c r="B49" s="30"/>
      <c r="C49" s="30"/>
    </row>
    <row r="50" spans="1:3" ht="29.25" thickBot="1">
      <c r="A50" s="24" t="s">
        <v>46</v>
      </c>
      <c r="B50" s="30"/>
      <c r="C50" s="30"/>
    </row>
    <row r="51" spans="1:3" ht="29.25" thickBot="1">
      <c r="A51" s="22" t="s">
        <v>47</v>
      </c>
      <c r="B51" s="30"/>
      <c r="C51" s="30"/>
    </row>
    <row r="52" spans="1:3" ht="15.75" thickBot="1">
      <c r="B52" s="10">
        <f>SUM(B42:B51)</f>
        <v>0</v>
      </c>
      <c r="C52" s="10">
        <f>SUM(C42:C51)</f>
        <v>0</v>
      </c>
    </row>
    <row r="53" spans="1:3" ht="18.75" thickBot="1">
      <c r="A53" s="21" t="s">
        <v>48</v>
      </c>
      <c r="B53" s="10"/>
      <c r="C53" s="10"/>
    </row>
    <row r="54" spans="1:3" ht="29.25" thickBot="1">
      <c r="A54" s="22" t="s">
        <v>49</v>
      </c>
      <c r="B54" s="30"/>
      <c r="C54" s="30"/>
    </row>
    <row r="55" spans="1:3" ht="15.75" thickBot="1">
      <c r="A55" s="22" t="s">
        <v>50</v>
      </c>
      <c r="B55" s="30"/>
      <c r="C55" s="30"/>
    </row>
    <row r="56" spans="1:3" ht="15.75" thickBot="1">
      <c r="A56" s="22" t="s">
        <v>51</v>
      </c>
      <c r="B56" s="30"/>
      <c r="C56" s="30"/>
    </row>
    <row r="57" spans="1:3" ht="15.75" thickBot="1">
      <c r="A57" s="22" t="s">
        <v>52</v>
      </c>
      <c r="B57" s="30"/>
      <c r="C57" s="30"/>
    </row>
    <row r="58" spans="1:3" ht="15.75" thickBot="1">
      <c r="A58" s="22" t="s">
        <v>53</v>
      </c>
      <c r="B58" s="30"/>
      <c r="C58" s="30"/>
    </row>
    <row r="59" spans="1:3" ht="15.75" thickBot="1">
      <c r="A59" s="22" t="s">
        <v>54</v>
      </c>
      <c r="B59" s="30"/>
      <c r="C59" s="30"/>
    </row>
    <row r="60" spans="1:3" ht="15.75" thickBot="1">
      <c r="A60" s="22" t="s">
        <v>55</v>
      </c>
      <c r="B60" s="30"/>
      <c r="C60" s="30"/>
    </row>
    <row r="61" spans="1:3" ht="15.75" thickBot="1">
      <c r="B61" s="10">
        <f>SUM(B54:B60)</f>
        <v>0</v>
      </c>
      <c r="C61" s="10">
        <f>SUM(C54:C60)</f>
        <v>0</v>
      </c>
    </row>
    <row r="62" spans="1:3" ht="18.75" thickBot="1">
      <c r="A62" s="21" t="s">
        <v>56</v>
      </c>
      <c r="B62" s="10"/>
      <c r="C62" s="10"/>
    </row>
    <row r="63" spans="1:3" ht="29.25" thickBot="1">
      <c r="A63" s="22" t="s">
        <v>57</v>
      </c>
      <c r="B63" s="30"/>
      <c r="C63" s="30"/>
    </row>
    <row r="64" spans="1:3" ht="29.25" thickBot="1">
      <c r="A64" s="22" t="s">
        <v>58</v>
      </c>
      <c r="B64" s="30"/>
      <c r="C64" s="30"/>
    </row>
    <row r="65" spans="1:6" ht="29.25" thickBot="1">
      <c r="A65" s="22" t="s">
        <v>59</v>
      </c>
      <c r="B65" s="30"/>
      <c r="C65" s="30"/>
    </row>
    <row r="66" spans="1:6" ht="15.75" thickBot="1">
      <c r="B66" s="10">
        <f>SUM(B63:B65)</f>
        <v>0</v>
      </c>
      <c r="C66" s="10">
        <f>SUM(C63:C65)</f>
        <v>0</v>
      </c>
    </row>
    <row r="67" spans="1:6" ht="18.75" thickBot="1">
      <c r="A67" s="21"/>
      <c r="B67" s="10"/>
      <c r="C67" s="10"/>
    </row>
    <row r="68" spans="1:6" ht="18.75" thickBot="1">
      <c r="A68" s="21" t="s">
        <v>60</v>
      </c>
      <c r="B68" s="28">
        <f>B18+B22++B27+B34+B40+B52+B61+B66</f>
        <v>0</v>
      </c>
      <c r="C68" s="28">
        <f>C18+C22+C27+C34+C40+C52+C61+C66</f>
        <v>0</v>
      </c>
    </row>
    <row r="69" spans="1:6" ht="15.75" thickBot="1">
      <c r="B69" s="10"/>
      <c r="C69" s="10"/>
    </row>
    <row r="74" spans="1:6">
      <c r="F74" s="5"/>
    </row>
  </sheetData>
  <sheetProtection sheet="1" objects="1" scenarios="1"/>
  <mergeCells count="4">
    <mergeCell ref="A8:C8"/>
    <mergeCell ref="A2:C2"/>
    <mergeCell ref="A1:C1"/>
    <mergeCell ref="A5:C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verticalDpi="0" r:id="rId1"/>
  <headerFooter>
    <oddHeader>&amp;Lallegato 6&amp;CPagina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62"/>
  <sheetViews>
    <sheetView topLeftCell="A4" zoomScale="78" zoomScaleNormal="78" workbookViewId="0">
      <selection activeCell="A66" sqref="A66"/>
    </sheetView>
  </sheetViews>
  <sheetFormatPr defaultRowHeight="15"/>
  <cols>
    <col min="1" max="1" width="82" customWidth="1"/>
    <col min="2" max="26" width="3.7109375" customWidth="1"/>
  </cols>
  <sheetData>
    <row r="1" spans="1:27" ht="72" customHeight="1">
      <c r="A1" s="7" t="s">
        <v>0</v>
      </c>
      <c r="B1" s="8"/>
      <c r="C1" s="8"/>
      <c r="D1" s="8"/>
      <c r="E1" s="8"/>
      <c r="F1" s="8"/>
      <c r="G1" s="3"/>
      <c r="H1" s="8"/>
      <c r="I1" s="8"/>
      <c r="J1" s="8"/>
      <c r="K1" s="8"/>
      <c r="L1" s="8"/>
      <c r="M1" s="8"/>
      <c r="N1" s="8"/>
      <c r="O1" s="8"/>
      <c r="P1" s="8"/>
      <c r="Q1" s="8"/>
      <c r="R1" s="1"/>
      <c r="S1" s="4"/>
      <c r="T1" s="4"/>
      <c r="U1" s="4"/>
      <c r="V1" s="4"/>
      <c r="W1" s="4"/>
      <c r="X1" s="4"/>
      <c r="Y1" s="4"/>
      <c r="Z1" s="4"/>
      <c r="AA1" s="5"/>
    </row>
    <row r="2" spans="1:27">
      <c r="A2" s="3" t="s">
        <v>29</v>
      </c>
      <c r="B2" s="3" t="s">
        <v>32</v>
      </c>
      <c r="C2" s="3" t="s">
        <v>33</v>
      </c>
      <c r="D2" s="3" t="s">
        <v>34</v>
      </c>
      <c r="E2" s="3" t="s">
        <v>35</v>
      </c>
      <c r="F2" s="3" t="s">
        <v>35</v>
      </c>
      <c r="G2" s="3" t="s">
        <v>36</v>
      </c>
      <c r="H2" s="3"/>
      <c r="I2" s="3"/>
      <c r="J2" s="3"/>
      <c r="K2" s="3"/>
      <c r="L2" s="3"/>
      <c r="M2" s="3"/>
      <c r="N2" s="3"/>
      <c r="O2" s="3"/>
      <c r="P2" s="3"/>
      <c r="Q2" s="3"/>
      <c r="S2" s="5"/>
      <c r="T2" s="5"/>
      <c r="U2" s="5"/>
      <c r="V2" s="5"/>
      <c r="W2" s="5"/>
      <c r="X2" s="5"/>
      <c r="Y2" s="5"/>
      <c r="Z2" s="5"/>
      <c r="AA2" s="5"/>
    </row>
    <row r="3" spans="1:27">
      <c r="A3" s="3" t="s">
        <v>30</v>
      </c>
      <c r="B3" s="3">
        <v>72</v>
      </c>
      <c r="C3" s="3">
        <v>72</v>
      </c>
      <c r="D3" s="3">
        <v>72</v>
      </c>
      <c r="E3" s="3">
        <v>72</v>
      </c>
      <c r="F3" s="3">
        <v>72</v>
      </c>
      <c r="G3" s="3">
        <v>72</v>
      </c>
      <c r="H3" s="3"/>
      <c r="I3" s="3"/>
      <c r="J3" s="3"/>
      <c r="K3" s="3"/>
      <c r="L3" s="3"/>
      <c r="M3" s="3"/>
      <c r="N3" s="3"/>
      <c r="O3" s="3"/>
      <c r="P3" s="3"/>
      <c r="Q3" s="3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3" t="s">
        <v>31</v>
      </c>
      <c r="B4" s="3">
        <v>2</v>
      </c>
      <c r="C4" s="3">
        <v>2</v>
      </c>
      <c r="D4" s="3">
        <v>1</v>
      </c>
      <c r="E4" s="3">
        <v>1</v>
      </c>
      <c r="F4" s="3">
        <v>2</v>
      </c>
      <c r="G4" s="3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S4" s="5"/>
      <c r="T4" s="5"/>
      <c r="U4" s="5"/>
      <c r="V4" s="5"/>
      <c r="W4" s="5"/>
      <c r="X4" s="5"/>
      <c r="Y4" s="5"/>
      <c r="Z4" s="5"/>
      <c r="AA4" s="5"/>
    </row>
    <row r="5" spans="1:27" ht="19.5" thickBot="1">
      <c r="A5" s="1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5"/>
      <c r="T5" s="5"/>
      <c r="U5" s="5"/>
      <c r="V5" s="5"/>
      <c r="W5" s="5"/>
      <c r="X5" s="5"/>
      <c r="Y5" s="5"/>
      <c r="Z5" s="5"/>
      <c r="AA5" s="5"/>
    </row>
    <row r="6" spans="1:27" ht="15.75" thickBot="1">
      <c r="A6" s="10" t="s">
        <v>3</v>
      </c>
      <c r="B6" s="11">
        <v>4</v>
      </c>
      <c r="C6" s="6">
        <v>4</v>
      </c>
      <c r="D6" s="6">
        <v>3</v>
      </c>
      <c r="E6" s="6">
        <v>4</v>
      </c>
      <c r="F6" s="6">
        <v>4</v>
      </c>
      <c r="G6" s="6">
        <v>4</v>
      </c>
      <c r="H6" s="6"/>
      <c r="I6" s="6"/>
      <c r="J6" s="6"/>
      <c r="K6" s="6"/>
      <c r="L6" s="6"/>
      <c r="M6" s="6"/>
      <c r="N6" s="6"/>
      <c r="O6" s="6"/>
      <c r="P6" s="6"/>
      <c r="Q6" s="6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thickBot="1">
      <c r="A7" s="10" t="s">
        <v>2</v>
      </c>
      <c r="B7" s="12">
        <v>3</v>
      </c>
      <c r="C7" s="3">
        <v>4</v>
      </c>
      <c r="D7" s="3">
        <v>4</v>
      </c>
      <c r="E7" s="3">
        <v>4</v>
      </c>
      <c r="F7" s="3">
        <v>4</v>
      </c>
      <c r="G7" s="3">
        <v>4</v>
      </c>
      <c r="H7" s="3"/>
      <c r="I7" s="3"/>
      <c r="J7" s="3"/>
      <c r="K7" s="3"/>
      <c r="L7" s="3"/>
      <c r="M7" s="3"/>
      <c r="N7" s="3"/>
      <c r="O7" s="3"/>
      <c r="P7" s="3"/>
      <c r="Q7" s="3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.75" thickBot="1">
      <c r="A8" s="2" t="s">
        <v>4</v>
      </c>
      <c r="B8" s="12">
        <v>4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3"/>
      <c r="I8" s="3"/>
      <c r="J8" s="3"/>
      <c r="K8" s="3"/>
      <c r="L8" s="3"/>
      <c r="M8" s="3"/>
      <c r="N8" s="3"/>
      <c r="O8" s="3"/>
      <c r="P8" s="3"/>
      <c r="Q8" s="3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9.25" thickBot="1">
      <c r="A9" s="2" t="s">
        <v>5</v>
      </c>
      <c r="B9" s="12">
        <v>4</v>
      </c>
      <c r="C9" s="3">
        <v>4</v>
      </c>
      <c r="D9" s="3">
        <v>3</v>
      </c>
      <c r="E9" s="3">
        <v>4</v>
      </c>
      <c r="F9" s="3">
        <v>4</v>
      </c>
      <c r="G9" s="3">
        <v>4</v>
      </c>
      <c r="H9" s="3"/>
      <c r="I9" s="3"/>
      <c r="J9" s="3"/>
      <c r="K9" s="3"/>
      <c r="L9" s="3"/>
      <c r="M9" s="3"/>
      <c r="N9" s="3"/>
      <c r="O9" s="3"/>
      <c r="P9" s="3"/>
      <c r="Q9" s="3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9.25" thickBot="1">
      <c r="A10" s="2" t="s">
        <v>6</v>
      </c>
      <c r="B10" s="12">
        <v>4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.75" thickBot="1">
      <c r="A11" s="2" t="s">
        <v>7</v>
      </c>
      <c r="B11" s="12">
        <v>3</v>
      </c>
      <c r="C11" s="3">
        <v>4</v>
      </c>
      <c r="D11" s="3">
        <v>4</v>
      </c>
      <c r="E11" s="3">
        <v>4</v>
      </c>
      <c r="F11" s="3">
        <v>4</v>
      </c>
      <c r="G11" s="3">
        <v>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9.25" thickBot="1">
      <c r="A12" s="2" t="s">
        <v>8</v>
      </c>
      <c r="B12" s="12">
        <v>4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6.5" thickBot="1">
      <c r="A13" s="16" t="s">
        <v>9</v>
      </c>
      <c r="B13" s="12">
        <v>3</v>
      </c>
      <c r="C13" s="3">
        <v>4</v>
      </c>
      <c r="D13" s="3">
        <v>4</v>
      </c>
      <c r="E13" s="3">
        <v>4</v>
      </c>
      <c r="F13" s="3">
        <v>4</v>
      </c>
      <c r="G13" s="3">
        <v>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6.5" thickBot="1">
      <c r="A14" s="16" t="s">
        <v>10</v>
      </c>
      <c r="B14" s="13">
        <v>4</v>
      </c>
      <c r="C14" s="9">
        <v>4</v>
      </c>
      <c r="D14" s="9">
        <v>4</v>
      </c>
      <c r="E14" s="9">
        <v>4</v>
      </c>
      <c r="F14" s="9">
        <v>4</v>
      </c>
      <c r="G14" s="9">
        <v>4</v>
      </c>
      <c r="H14" s="9">
        <f t="shared" ref="H14:Q14" si="0">SUM(H6:H13)</f>
        <v>0</v>
      </c>
      <c r="I14" s="9">
        <f t="shared" si="0"/>
        <v>0</v>
      </c>
      <c r="J14" s="9">
        <f t="shared" si="0"/>
        <v>0</v>
      </c>
      <c r="K14" s="9">
        <f t="shared" si="0"/>
        <v>0</v>
      </c>
      <c r="L14" s="9">
        <f t="shared" si="0"/>
        <v>0</v>
      </c>
      <c r="M14" s="9">
        <f t="shared" si="0"/>
        <v>0</v>
      </c>
      <c r="N14" s="9">
        <f t="shared" si="0"/>
        <v>0</v>
      </c>
      <c r="O14" s="9">
        <f t="shared" si="0"/>
        <v>0</v>
      </c>
      <c r="P14" s="9">
        <f t="shared" si="0"/>
        <v>0</v>
      </c>
      <c r="Q14" s="9">
        <f t="shared" si="0"/>
        <v>0</v>
      </c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8.75" thickBot="1">
      <c r="A15" s="17" t="s">
        <v>11</v>
      </c>
      <c r="B15" s="10">
        <v>33</v>
      </c>
      <c r="C15" s="10">
        <f t="shared" ref="C15:Q15" si="1">SUM(C6:C14)</f>
        <v>36</v>
      </c>
      <c r="D15" s="10">
        <f t="shared" si="1"/>
        <v>34</v>
      </c>
      <c r="E15" s="10">
        <v>36</v>
      </c>
      <c r="F15" s="10">
        <f t="shared" si="1"/>
        <v>36</v>
      </c>
      <c r="G15" s="10">
        <f t="shared" si="1"/>
        <v>36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6.5" thickBot="1">
      <c r="A16" s="16" t="s">
        <v>12</v>
      </c>
      <c r="B16" s="11">
        <v>4</v>
      </c>
      <c r="C16" s="6">
        <v>4</v>
      </c>
      <c r="D16" s="6">
        <v>4</v>
      </c>
      <c r="E16" s="6">
        <v>4</v>
      </c>
      <c r="F16" s="6">
        <v>4</v>
      </c>
      <c r="G16" s="6">
        <v>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1.75" customHeight="1" thickBot="1">
      <c r="A17" s="2" t="s">
        <v>13</v>
      </c>
      <c r="B17" s="13">
        <v>4</v>
      </c>
      <c r="C17" s="9">
        <v>4</v>
      </c>
      <c r="D17" s="9">
        <v>4</v>
      </c>
      <c r="E17" s="9">
        <v>4</v>
      </c>
      <c r="F17" s="9">
        <v>4</v>
      </c>
      <c r="G17" s="9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8.75" thickBot="1">
      <c r="A18" s="17" t="s">
        <v>14</v>
      </c>
      <c r="B18" s="14">
        <v>8</v>
      </c>
      <c r="C18" s="10">
        <f t="shared" ref="C18:Q18" si="2">SUM(C16:C17)</f>
        <v>8</v>
      </c>
      <c r="D18" s="10">
        <f t="shared" si="2"/>
        <v>8</v>
      </c>
      <c r="E18" s="10">
        <v>8</v>
      </c>
      <c r="F18" s="10">
        <f t="shared" si="2"/>
        <v>8</v>
      </c>
      <c r="G18" s="10">
        <f t="shared" si="2"/>
        <v>8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 t="shared" si="2"/>
        <v>0</v>
      </c>
      <c r="Q18" s="10">
        <f t="shared" si="2"/>
        <v>0</v>
      </c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9.25" thickBot="1">
      <c r="A19" s="2" t="s">
        <v>15</v>
      </c>
      <c r="B19" s="11">
        <v>4</v>
      </c>
      <c r="C19" s="6">
        <v>4</v>
      </c>
      <c r="D19" s="6">
        <v>4</v>
      </c>
      <c r="E19" s="6">
        <v>4</v>
      </c>
      <c r="F19" s="6">
        <v>4</v>
      </c>
      <c r="G19" s="6">
        <v>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6.5" thickBot="1">
      <c r="A20" s="16" t="s">
        <v>16</v>
      </c>
      <c r="B20" s="12">
        <v>4</v>
      </c>
      <c r="C20" s="3">
        <v>4</v>
      </c>
      <c r="D20" s="3">
        <v>4</v>
      </c>
      <c r="E20" s="3">
        <v>4</v>
      </c>
      <c r="F20" s="3">
        <v>4</v>
      </c>
      <c r="G20" s="3">
        <v>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6.5" thickBot="1">
      <c r="A21" s="16" t="s">
        <v>17</v>
      </c>
      <c r="B21" s="13">
        <v>4</v>
      </c>
      <c r="C21" s="9">
        <v>4</v>
      </c>
      <c r="D21" s="9">
        <v>4</v>
      </c>
      <c r="E21" s="9">
        <v>4</v>
      </c>
      <c r="F21" s="9">
        <v>4</v>
      </c>
      <c r="G21" s="9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8.75" thickBot="1">
      <c r="A22" s="17" t="s">
        <v>18</v>
      </c>
      <c r="B22" s="14">
        <v>12</v>
      </c>
      <c r="C22" s="10">
        <f t="shared" ref="C22:Q22" si="3">SUM(C19:C21)</f>
        <v>12</v>
      </c>
      <c r="D22" s="10">
        <f t="shared" si="3"/>
        <v>12</v>
      </c>
      <c r="E22" s="10">
        <v>12</v>
      </c>
      <c r="F22" s="10">
        <f t="shared" si="3"/>
        <v>12</v>
      </c>
      <c r="G22" s="10">
        <f t="shared" si="3"/>
        <v>12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0</v>
      </c>
      <c r="L22" s="10">
        <f t="shared" si="3"/>
        <v>0</v>
      </c>
      <c r="M22" s="10">
        <f t="shared" si="3"/>
        <v>0</v>
      </c>
      <c r="N22" s="10">
        <f t="shared" si="3"/>
        <v>0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6.5" thickBot="1">
      <c r="A23" s="16" t="s">
        <v>19</v>
      </c>
      <c r="B23" s="11">
        <v>4</v>
      </c>
      <c r="C23" s="6">
        <v>4</v>
      </c>
      <c r="D23" s="6">
        <v>4</v>
      </c>
      <c r="E23" s="6">
        <v>4</v>
      </c>
      <c r="F23" s="6">
        <v>4</v>
      </c>
      <c r="G23" s="6">
        <v>4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thickBot="1">
      <c r="A24" s="2" t="s">
        <v>20</v>
      </c>
      <c r="B24" s="12">
        <v>4</v>
      </c>
      <c r="C24" s="3">
        <v>4</v>
      </c>
      <c r="D24" s="3">
        <v>4</v>
      </c>
      <c r="E24" s="3">
        <v>4</v>
      </c>
      <c r="F24" s="3">
        <v>4</v>
      </c>
      <c r="G24" s="3">
        <v>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6.5" thickBot="1">
      <c r="A25" s="16" t="s">
        <v>21</v>
      </c>
      <c r="B25" s="12">
        <v>4</v>
      </c>
      <c r="C25" s="3">
        <v>4</v>
      </c>
      <c r="D25" s="3">
        <v>4</v>
      </c>
      <c r="E25" s="3">
        <v>4</v>
      </c>
      <c r="F25" s="3">
        <v>4</v>
      </c>
      <c r="G25" s="3">
        <v>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6.5" thickBot="1">
      <c r="A26" s="16" t="s">
        <v>22</v>
      </c>
      <c r="B26" s="12">
        <v>4</v>
      </c>
      <c r="C26" s="3">
        <v>4</v>
      </c>
      <c r="D26" s="3">
        <v>4</v>
      </c>
      <c r="E26" s="3">
        <v>4</v>
      </c>
      <c r="F26" s="3">
        <v>4</v>
      </c>
      <c r="G26" s="3">
        <v>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9.25" thickBot="1">
      <c r="A27" s="2" t="s">
        <v>28</v>
      </c>
      <c r="B27" s="13">
        <v>4</v>
      </c>
      <c r="C27" s="9">
        <v>4</v>
      </c>
      <c r="D27" s="9">
        <v>4</v>
      </c>
      <c r="E27" s="9">
        <v>4</v>
      </c>
      <c r="F27" s="9">
        <v>4</v>
      </c>
      <c r="G27" s="9">
        <v>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thickBot="1">
      <c r="A28" s="2"/>
      <c r="B28" s="10">
        <f>SUM(B23:B27)</f>
        <v>20</v>
      </c>
      <c r="C28" s="10">
        <f t="shared" ref="C28:Q28" si="4">SUM(C23:C27)</f>
        <v>20</v>
      </c>
      <c r="D28" s="10">
        <f t="shared" si="4"/>
        <v>20</v>
      </c>
      <c r="E28" s="10">
        <v>20</v>
      </c>
      <c r="F28" s="10">
        <f t="shared" si="4"/>
        <v>20</v>
      </c>
      <c r="G28" s="10">
        <f t="shared" si="4"/>
        <v>20</v>
      </c>
      <c r="H28" s="10">
        <f t="shared" si="4"/>
        <v>0</v>
      </c>
      <c r="I28" s="10">
        <f t="shared" si="4"/>
        <v>0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  <c r="N28" s="10">
        <f t="shared" si="4"/>
        <v>0</v>
      </c>
      <c r="O28" s="10">
        <f t="shared" si="4"/>
        <v>0</v>
      </c>
      <c r="P28" s="10">
        <f t="shared" si="4"/>
        <v>0</v>
      </c>
      <c r="Q28" s="10">
        <f t="shared" si="4"/>
        <v>0</v>
      </c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8.75" thickBot="1">
      <c r="A29" s="18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20"/>
      <c r="M29" s="6"/>
      <c r="N29" s="6"/>
      <c r="O29" s="6"/>
      <c r="P29" s="6"/>
      <c r="Q29" s="6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9.25" thickBot="1">
      <c r="A30" s="2" t="s">
        <v>24</v>
      </c>
      <c r="B30" s="11">
        <v>4</v>
      </c>
      <c r="C30" s="6">
        <v>4</v>
      </c>
      <c r="D30" s="6">
        <v>4</v>
      </c>
      <c r="E30" s="6">
        <v>4</v>
      </c>
      <c r="F30" s="6">
        <v>4</v>
      </c>
      <c r="G30" s="6">
        <v>4</v>
      </c>
      <c r="H30" s="6"/>
      <c r="I30" s="6"/>
      <c r="J30" s="6"/>
      <c r="K30" s="19"/>
      <c r="L30" s="10"/>
      <c r="M30" s="11"/>
      <c r="N30" s="6"/>
      <c r="O30" s="6"/>
      <c r="P30" s="6"/>
      <c r="Q30" s="6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29.25" thickBot="1">
      <c r="A31" s="2" t="s">
        <v>25</v>
      </c>
      <c r="B31" s="12">
        <v>4</v>
      </c>
      <c r="C31" s="3">
        <v>4</v>
      </c>
      <c r="D31" s="3">
        <v>4</v>
      </c>
      <c r="E31" s="3">
        <v>4</v>
      </c>
      <c r="F31" s="3">
        <v>4</v>
      </c>
      <c r="G31" s="3">
        <v>4</v>
      </c>
      <c r="H31" s="3"/>
      <c r="I31" s="3"/>
      <c r="J31" s="3"/>
      <c r="K31" s="3"/>
      <c r="L31" s="6"/>
      <c r="M31" s="3"/>
      <c r="N31" s="3"/>
      <c r="O31" s="3"/>
      <c r="P31" s="3"/>
      <c r="Q31" s="3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9.25" thickBot="1">
      <c r="A32" s="2" t="s">
        <v>26</v>
      </c>
      <c r="B32" s="12">
        <v>4</v>
      </c>
      <c r="C32" s="3">
        <v>4</v>
      </c>
      <c r="D32" s="3">
        <v>4</v>
      </c>
      <c r="E32" s="3">
        <v>4</v>
      </c>
      <c r="F32" s="3">
        <v>4</v>
      </c>
      <c r="G32" s="3">
        <v>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29.25" thickBot="1">
      <c r="A33" s="2" t="s">
        <v>27</v>
      </c>
      <c r="B33" s="13">
        <v>4</v>
      </c>
      <c r="C33" s="9">
        <v>4</v>
      </c>
      <c r="D33" s="9">
        <v>4</v>
      </c>
      <c r="E33" s="9">
        <v>4</v>
      </c>
      <c r="F33" s="9">
        <v>4</v>
      </c>
      <c r="G33" s="9">
        <v>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thickBot="1">
      <c r="B34" s="10">
        <f>SUM(B30:B33)</f>
        <v>16</v>
      </c>
      <c r="C34" s="10">
        <f t="shared" ref="C34:Q34" si="5">SUM(C30:C33)</f>
        <v>16</v>
      </c>
      <c r="D34" s="10">
        <f t="shared" si="5"/>
        <v>16</v>
      </c>
      <c r="E34" s="10">
        <v>16</v>
      </c>
      <c r="F34" s="10">
        <f t="shared" si="5"/>
        <v>16</v>
      </c>
      <c r="G34" s="10">
        <f t="shared" si="5"/>
        <v>16</v>
      </c>
      <c r="H34" s="10">
        <f t="shared" si="5"/>
        <v>0</v>
      </c>
      <c r="I34" s="10">
        <f t="shared" si="5"/>
        <v>0</v>
      </c>
      <c r="J34" s="10">
        <f t="shared" si="5"/>
        <v>0</v>
      </c>
      <c r="K34" s="10">
        <f t="shared" si="5"/>
        <v>0</v>
      </c>
      <c r="L34" s="10">
        <f t="shared" si="5"/>
        <v>0</v>
      </c>
      <c r="M34" s="10">
        <f t="shared" si="5"/>
        <v>0</v>
      </c>
      <c r="N34" s="10">
        <f t="shared" si="5"/>
        <v>0</v>
      </c>
      <c r="O34" s="10">
        <f t="shared" si="5"/>
        <v>0</v>
      </c>
      <c r="P34" s="10">
        <f t="shared" si="5"/>
        <v>0</v>
      </c>
      <c r="Q34" s="10">
        <f t="shared" si="5"/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8.75" thickBot="1">
      <c r="A35" s="21" t="s">
        <v>37</v>
      </c>
      <c r="G35" s="27"/>
      <c r="R35" s="5"/>
      <c r="S35" s="5"/>
    </row>
    <row r="36" spans="1:27" ht="15.75" thickBot="1">
      <c r="A36" s="22" t="s">
        <v>38</v>
      </c>
      <c r="B36" s="23">
        <v>4</v>
      </c>
      <c r="C36" s="23">
        <v>4</v>
      </c>
      <c r="D36" s="23">
        <v>4</v>
      </c>
      <c r="E36" s="23">
        <v>4</v>
      </c>
      <c r="F36" s="23">
        <v>4</v>
      </c>
      <c r="G36" s="23">
        <v>4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27" ht="15.75" thickBot="1">
      <c r="A37" s="22" t="s">
        <v>39</v>
      </c>
      <c r="B37" s="23">
        <v>4</v>
      </c>
      <c r="C37" s="23">
        <v>4</v>
      </c>
      <c r="D37" s="23">
        <v>4</v>
      </c>
      <c r="E37" s="23">
        <v>4</v>
      </c>
      <c r="F37" s="23">
        <v>4</v>
      </c>
      <c r="G37" s="23">
        <v>4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27" ht="15.75" thickBot="1">
      <c r="A38" s="22" t="s">
        <v>40</v>
      </c>
      <c r="B38" s="23">
        <v>4</v>
      </c>
      <c r="C38" s="23">
        <v>4</v>
      </c>
      <c r="D38" s="23">
        <v>4</v>
      </c>
      <c r="E38" s="23">
        <v>4</v>
      </c>
      <c r="F38" s="23">
        <v>4</v>
      </c>
      <c r="G38" s="23">
        <v>4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27" ht="29.25" thickBot="1">
      <c r="A39" s="22" t="s">
        <v>41</v>
      </c>
      <c r="B39" s="23">
        <v>4</v>
      </c>
      <c r="C39" s="23">
        <v>4</v>
      </c>
      <c r="D39" s="23">
        <v>4</v>
      </c>
      <c r="E39" s="23">
        <v>4</v>
      </c>
      <c r="F39" s="23">
        <v>4</v>
      </c>
      <c r="G39" s="23">
        <v>4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27" ht="29.25" thickBot="1">
      <c r="A40" s="22" t="s">
        <v>42</v>
      </c>
      <c r="B40" s="23">
        <v>4</v>
      </c>
      <c r="C40" s="23">
        <v>4</v>
      </c>
      <c r="D40" s="23">
        <v>4</v>
      </c>
      <c r="E40" s="23">
        <v>4</v>
      </c>
      <c r="F40" s="23">
        <v>4</v>
      </c>
      <c r="G40" s="23">
        <v>4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27" ht="29.25" thickBot="1">
      <c r="A41" s="22" t="s">
        <v>43</v>
      </c>
      <c r="B41" s="23">
        <v>4</v>
      </c>
      <c r="C41" s="23">
        <v>4</v>
      </c>
      <c r="D41" s="23">
        <v>4</v>
      </c>
      <c r="E41" s="23">
        <v>4</v>
      </c>
      <c r="F41" s="23">
        <v>4</v>
      </c>
      <c r="G41" s="23">
        <v>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27" ht="29.25" thickBot="1">
      <c r="A42" s="22" t="s">
        <v>44</v>
      </c>
      <c r="B42" s="23">
        <v>4</v>
      </c>
      <c r="C42" s="23">
        <v>4</v>
      </c>
      <c r="D42" s="23">
        <v>4</v>
      </c>
      <c r="E42" s="23">
        <v>4</v>
      </c>
      <c r="F42" s="23">
        <v>4</v>
      </c>
      <c r="G42" s="23">
        <v>4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27" ht="29.25" thickBot="1">
      <c r="A43" s="22" t="s">
        <v>45</v>
      </c>
      <c r="B43" s="23">
        <v>4</v>
      </c>
      <c r="C43" s="23">
        <v>4</v>
      </c>
      <c r="D43" s="23">
        <v>4</v>
      </c>
      <c r="E43" s="23">
        <v>4</v>
      </c>
      <c r="F43" s="23">
        <v>4</v>
      </c>
      <c r="G43" s="23">
        <v>4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27" ht="29.25" thickBot="1">
      <c r="A44" s="24" t="s">
        <v>46</v>
      </c>
      <c r="B44" s="23">
        <v>4</v>
      </c>
      <c r="C44" s="23">
        <v>4</v>
      </c>
      <c r="D44" s="23">
        <v>4</v>
      </c>
      <c r="E44" s="23">
        <v>4</v>
      </c>
      <c r="F44" s="23">
        <v>4</v>
      </c>
      <c r="G44" s="23">
        <v>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27" ht="29.25" thickBot="1">
      <c r="A45" s="22" t="s">
        <v>47</v>
      </c>
      <c r="B45" s="23">
        <v>4</v>
      </c>
      <c r="C45" s="23">
        <v>4</v>
      </c>
      <c r="D45" s="23">
        <v>4</v>
      </c>
      <c r="E45" s="23">
        <v>4</v>
      </c>
      <c r="F45" s="23">
        <v>4</v>
      </c>
      <c r="G45" s="23">
        <v>4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27" ht="15.75" thickBot="1">
      <c r="B46" s="25">
        <f>SUM(B36:B45)</f>
        <v>40</v>
      </c>
      <c r="C46" s="25">
        <f t="shared" ref="C46:Q46" si="6">SUM(C36:C45)</f>
        <v>40</v>
      </c>
      <c r="D46" s="25">
        <f t="shared" si="6"/>
        <v>40</v>
      </c>
      <c r="E46" s="25">
        <f t="shared" si="6"/>
        <v>40</v>
      </c>
      <c r="F46" s="25">
        <f t="shared" si="6"/>
        <v>40</v>
      </c>
      <c r="G46" s="25">
        <f t="shared" si="6"/>
        <v>40</v>
      </c>
      <c r="H46" s="25">
        <f t="shared" si="6"/>
        <v>0</v>
      </c>
      <c r="I46" s="25">
        <f t="shared" si="6"/>
        <v>0</v>
      </c>
      <c r="J46" s="25">
        <f t="shared" si="6"/>
        <v>0</v>
      </c>
      <c r="K46" s="25">
        <f t="shared" si="6"/>
        <v>0</v>
      </c>
      <c r="L46" s="25">
        <f t="shared" si="6"/>
        <v>0</v>
      </c>
      <c r="M46" s="25">
        <f t="shared" si="6"/>
        <v>0</v>
      </c>
      <c r="N46" s="25">
        <f t="shared" si="6"/>
        <v>0</v>
      </c>
      <c r="O46" s="25">
        <f t="shared" si="6"/>
        <v>0</v>
      </c>
      <c r="P46" s="25">
        <f t="shared" si="6"/>
        <v>0</v>
      </c>
      <c r="Q46" s="25">
        <f t="shared" si="6"/>
        <v>0</v>
      </c>
    </row>
    <row r="47" spans="1:27" ht="18.75" thickBot="1">
      <c r="A47" s="21" t="s">
        <v>48</v>
      </c>
    </row>
    <row r="48" spans="1:27" ht="29.25" thickBot="1">
      <c r="A48" s="22" t="s">
        <v>49</v>
      </c>
      <c r="B48" s="23">
        <v>4</v>
      </c>
      <c r="C48" s="23">
        <v>4</v>
      </c>
      <c r="D48" s="23">
        <v>4</v>
      </c>
      <c r="E48" s="23">
        <v>4</v>
      </c>
      <c r="F48" s="23">
        <v>4</v>
      </c>
      <c r="G48" s="23">
        <v>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15.75" thickBot="1">
      <c r="A49" s="22" t="s">
        <v>50</v>
      </c>
      <c r="B49" s="23">
        <v>4</v>
      </c>
      <c r="C49" s="23">
        <v>4</v>
      </c>
      <c r="D49" s="23">
        <v>4</v>
      </c>
      <c r="E49" s="23">
        <v>4</v>
      </c>
      <c r="F49" s="23">
        <v>4</v>
      </c>
      <c r="G49" s="23">
        <v>4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15.75" thickBot="1">
      <c r="A50" s="22" t="s">
        <v>51</v>
      </c>
      <c r="B50" s="23">
        <v>4</v>
      </c>
      <c r="C50" s="23">
        <v>4</v>
      </c>
      <c r="D50" s="23">
        <v>4</v>
      </c>
      <c r="E50" s="23">
        <v>4</v>
      </c>
      <c r="F50" s="23">
        <v>4</v>
      </c>
      <c r="G50" s="23">
        <v>4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thickBot="1">
      <c r="A51" s="22" t="s">
        <v>52</v>
      </c>
      <c r="B51" s="23">
        <v>4</v>
      </c>
      <c r="C51" s="23">
        <v>4</v>
      </c>
      <c r="D51" s="23">
        <v>4</v>
      </c>
      <c r="E51" s="23">
        <v>4</v>
      </c>
      <c r="F51" s="23">
        <v>4</v>
      </c>
      <c r="G51" s="23">
        <v>4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thickBot="1">
      <c r="A52" s="22" t="s">
        <v>53</v>
      </c>
      <c r="B52" s="23">
        <v>4</v>
      </c>
      <c r="C52" s="23">
        <v>4</v>
      </c>
      <c r="D52" s="23">
        <v>4</v>
      </c>
      <c r="E52" s="23">
        <v>4</v>
      </c>
      <c r="F52" s="23">
        <v>4</v>
      </c>
      <c r="G52" s="23">
        <v>4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15.75" thickBot="1">
      <c r="A53" s="22" t="s">
        <v>54</v>
      </c>
      <c r="B53" s="23">
        <v>4</v>
      </c>
      <c r="C53" s="23">
        <v>4</v>
      </c>
      <c r="D53" s="23">
        <v>4</v>
      </c>
      <c r="E53" s="23">
        <v>4</v>
      </c>
      <c r="F53" s="23">
        <v>4</v>
      </c>
      <c r="G53" s="23">
        <v>4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5.75" thickBot="1">
      <c r="A54" s="22" t="s">
        <v>55</v>
      </c>
      <c r="B54" s="23">
        <v>4</v>
      </c>
      <c r="C54" s="23">
        <v>4</v>
      </c>
      <c r="D54" s="23">
        <v>4</v>
      </c>
      <c r="E54" s="23">
        <v>4</v>
      </c>
      <c r="F54" s="23">
        <v>4</v>
      </c>
      <c r="G54" s="23">
        <v>4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15.75" thickBot="1">
      <c r="B55" s="25">
        <f>SUM(B48:B54)</f>
        <v>28</v>
      </c>
      <c r="C55" s="25">
        <f>SUM(C48:C54)</f>
        <v>28</v>
      </c>
      <c r="D55" s="25">
        <f t="shared" ref="D55:Q55" si="7">SUM(D48:D54)</f>
        <v>28</v>
      </c>
      <c r="E55" s="25">
        <f t="shared" si="7"/>
        <v>28</v>
      </c>
      <c r="F55" s="25">
        <f t="shared" si="7"/>
        <v>28</v>
      </c>
      <c r="G55" s="25">
        <f t="shared" si="7"/>
        <v>28</v>
      </c>
      <c r="H55" s="25">
        <f t="shared" si="7"/>
        <v>0</v>
      </c>
      <c r="I55" s="25">
        <f t="shared" si="7"/>
        <v>0</v>
      </c>
      <c r="J55" s="25">
        <f t="shared" si="7"/>
        <v>0</v>
      </c>
      <c r="K55" s="25">
        <f t="shared" si="7"/>
        <v>0</v>
      </c>
      <c r="L55" s="25">
        <f t="shared" si="7"/>
        <v>0</v>
      </c>
      <c r="M55" s="25">
        <f t="shared" si="7"/>
        <v>0</v>
      </c>
      <c r="N55" s="25">
        <f t="shared" si="7"/>
        <v>0</v>
      </c>
      <c r="O55" s="25">
        <f t="shared" si="7"/>
        <v>0</v>
      </c>
      <c r="P55" s="25">
        <f t="shared" si="7"/>
        <v>0</v>
      </c>
      <c r="Q55" s="25">
        <f t="shared" si="7"/>
        <v>0</v>
      </c>
    </row>
    <row r="56" spans="1:17" ht="18.75" thickBot="1">
      <c r="A56" s="21" t="s">
        <v>56</v>
      </c>
    </row>
    <row r="57" spans="1:17" ht="29.25" thickBot="1">
      <c r="A57" s="22" t="s">
        <v>57</v>
      </c>
      <c r="B57" s="23">
        <v>4</v>
      </c>
      <c r="C57" s="23">
        <v>4</v>
      </c>
      <c r="D57" s="23">
        <v>4</v>
      </c>
      <c r="E57" s="23">
        <v>4</v>
      </c>
      <c r="F57" s="23">
        <v>4</v>
      </c>
      <c r="G57" s="23">
        <v>4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29.25" thickBot="1">
      <c r="A58" s="22" t="s">
        <v>58</v>
      </c>
      <c r="B58" s="23">
        <v>4</v>
      </c>
      <c r="C58" s="23">
        <v>4</v>
      </c>
      <c r="D58" s="23">
        <v>4</v>
      </c>
      <c r="E58" s="23">
        <v>4</v>
      </c>
      <c r="F58" s="23">
        <v>4</v>
      </c>
      <c r="G58" s="23">
        <v>4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29.25" thickBot="1">
      <c r="A59" s="22" t="s">
        <v>59</v>
      </c>
      <c r="B59" s="23">
        <v>4</v>
      </c>
      <c r="C59" s="23">
        <v>4</v>
      </c>
      <c r="D59" s="23">
        <v>4</v>
      </c>
      <c r="E59" s="23">
        <v>4</v>
      </c>
      <c r="F59" s="23">
        <v>4</v>
      </c>
      <c r="G59" s="23">
        <v>4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15.75" thickBot="1">
      <c r="B60" s="25">
        <f>SUM(B57:B59)</f>
        <v>12</v>
      </c>
      <c r="C60" s="25">
        <f t="shared" ref="C60:Q60" si="8">SUM(C57:C59)</f>
        <v>12</v>
      </c>
      <c r="D60" s="25">
        <f t="shared" si="8"/>
        <v>12</v>
      </c>
      <c r="E60" s="25">
        <v>12</v>
      </c>
      <c r="F60" s="25">
        <f t="shared" si="8"/>
        <v>12</v>
      </c>
      <c r="G60" s="25">
        <f t="shared" si="8"/>
        <v>12</v>
      </c>
      <c r="H60" s="25">
        <f t="shared" si="8"/>
        <v>0</v>
      </c>
      <c r="I60" s="25">
        <f t="shared" si="8"/>
        <v>0</v>
      </c>
      <c r="J60" s="25">
        <f t="shared" si="8"/>
        <v>0</v>
      </c>
      <c r="K60" s="25">
        <f t="shared" si="8"/>
        <v>0</v>
      </c>
      <c r="L60" s="25">
        <f t="shared" si="8"/>
        <v>0</v>
      </c>
      <c r="M60" s="25">
        <f t="shared" si="8"/>
        <v>0</v>
      </c>
      <c r="N60" s="25">
        <f t="shared" si="8"/>
        <v>0</v>
      </c>
      <c r="O60" s="25">
        <f t="shared" si="8"/>
        <v>0</v>
      </c>
      <c r="P60" s="25">
        <f t="shared" si="8"/>
        <v>0</v>
      </c>
      <c r="Q60" s="25">
        <f t="shared" si="8"/>
        <v>0</v>
      </c>
    </row>
    <row r="61" spans="1:17" ht="18.75" thickBot="1">
      <c r="A61" s="21"/>
    </row>
    <row r="62" spans="1:17" ht="18.75" thickBot="1">
      <c r="A62" s="21" t="s">
        <v>60</v>
      </c>
      <c r="B62" s="28">
        <v>169</v>
      </c>
      <c r="C62" s="28">
        <f t="shared" ref="C62:Q62" si="9">(C60+C55+C46+C34+C28+C22+C18+C15)</f>
        <v>172</v>
      </c>
      <c r="D62" s="28">
        <f t="shared" si="9"/>
        <v>170</v>
      </c>
      <c r="E62" s="28">
        <f t="shared" si="9"/>
        <v>172</v>
      </c>
      <c r="F62" s="28">
        <f t="shared" si="9"/>
        <v>172</v>
      </c>
      <c r="G62" s="28">
        <f t="shared" si="9"/>
        <v>172</v>
      </c>
      <c r="H62" s="26">
        <f t="shared" si="9"/>
        <v>0</v>
      </c>
      <c r="I62" s="26">
        <f t="shared" si="9"/>
        <v>0</v>
      </c>
      <c r="J62" s="26">
        <f t="shared" si="9"/>
        <v>0</v>
      </c>
      <c r="K62" s="26">
        <f t="shared" si="9"/>
        <v>0</v>
      </c>
      <c r="L62" s="26">
        <f t="shared" si="9"/>
        <v>0</v>
      </c>
      <c r="M62" s="26">
        <f t="shared" si="9"/>
        <v>0</v>
      </c>
      <c r="N62" s="26">
        <f t="shared" si="9"/>
        <v>0</v>
      </c>
      <c r="O62" s="26">
        <f t="shared" si="9"/>
        <v>0</v>
      </c>
      <c r="P62" s="26">
        <f t="shared" si="9"/>
        <v>0</v>
      </c>
      <c r="Q62" s="26">
        <f t="shared" si="9"/>
        <v>0</v>
      </c>
    </row>
  </sheetData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 (2)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marina parlato</cp:lastModifiedBy>
  <cp:lastPrinted>2017-09-29T17:48:15Z</cp:lastPrinted>
  <dcterms:created xsi:type="dcterms:W3CDTF">2017-02-05T19:09:37Z</dcterms:created>
  <dcterms:modified xsi:type="dcterms:W3CDTF">2022-10-29T18:16:27Z</dcterms:modified>
</cp:coreProperties>
</file>